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66925"/>
  <mc:AlternateContent xmlns:mc="http://schemas.openxmlformats.org/markup-compatibility/2006">
    <mc:Choice Requires="x15">
      <x15ac:absPath xmlns:x15ac="http://schemas.microsoft.com/office/spreadsheetml/2010/11/ac" url="D:\!Citro_Classica\Handelaren\Definitief verie 2.0\"/>
    </mc:Choice>
  </mc:AlternateContent>
  <xr:revisionPtr revIDLastSave="0" documentId="13_ncr:1_{D8D3CBA4-E19A-4968-9765-7FD4F35F2210}" xr6:coauthVersionLast="45" xr6:coauthVersionMax="45" xr10:uidLastSave="{00000000-0000-0000-0000-000000000000}"/>
  <bookViews>
    <workbookView xWindow="-120" yWindow="-120" windowWidth="29040" windowHeight="15840" activeTab="1" xr2:uid="{1DF0DF8E-1AE7-400B-8EE0-4FF46153A50B}"/>
  </bookViews>
  <sheets>
    <sheet name="Blad1" sheetId="1" r:id="rId1"/>
    <sheet name="Inschrijving Citro-Classica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2" l="1"/>
  <c r="F52" i="2"/>
  <c r="F54" i="2" l="1"/>
  <c r="F59" i="2" s="1"/>
  <c r="F48" i="2"/>
  <c r="F47" i="2"/>
  <c r="F46" i="2"/>
  <c r="F45" i="2"/>
  <c r="F41" i="2"/>
  <c r="F40" i="2"/>
  <c r="F39" i="2"/>
  <c r="F31" i="2"/>
  <c r="F32" i="2"/>
  <c r="F33" i="2"/>
  <c r="F34" i="2"/>
  <c r="F35" i="2"/>
  <c r="F30" i="2"/>
  <c r="F42" i="2" l="1"/>
  <c r="F57" i="2" s="1"/>
  <c r="F49" i="2"/>
  <c r="F58" i="2" s="1"/>
  <c r="F36" i="2"/>
  <c r="F56" i="2" s="1"/>
  <c r="H6" i="1"/>
  <c r="H5" i="1"/>
  <c r="H4" i="1"/>
  <c r="F60" i="2" l="1"/>
  <c r="H7" i="1"/>
</calcChain>
</file>

<file path=xl/sharedStrings.xml><?xml version="1.0" encoding="utf-8"?>
<sst xmlns="http://schemas.openxmlformats.org/spreadsheetml/2006/main" count="75" uniqueCount="60">
  <si>
    <t xml:space="preserve">Tafels </t>
  </si>
  <si>
    <t>Omschrijving</t>
  </si>
  <si>
    <t>Prijs</t>
  </si>
  <si>
    <t>extra m2</t>
  </si>
  <si>
    <t>Aantal</t>
  </si>
  <si>
    <t>Totaal prijs</t>
  </si>
  <si>
    <t>Stroom</t>
  </si>
  <si>
    <t>Firmanaam</t>
  </si>
  <si>
    <t>Contactpersoon</t>
  </si>
  <si>
    <t>Adres</t>
  </si>
  <si>
    <t>Postcode</t>
  </si>
  <si>
    <t>Woonplaats</t>
  </si>
  <si>
    <t>Telefoon</t>
  </si>
  <si>
    <t>Email-adres</t>
  </si>
  <si>
    <t>Standplaats</t>
  </si>
  <si>
    <t>A.</t>
  </si>
  <si>
    <t xml:space="preserve">B. </t>
  </si>
  <si>
    <t>C.</t>
  </si>
  <si>
    <t>D.</t>
  </si>
  <si>
    <t>E.</t>
  </si>
  <si>
    <t>Electra-aansluiting (220 Volt, 16 Ampère)</t>
  </si>
  <si>
    <t xml:space="preserve">F. </t>
  </si>
  <si>
    <t>Land</t>
  </si>
  <si>
    <t>Citro-Classica Journal (evenementen-krant)</t>
  </si>
  <si>
    <t>K.</t>
  </si>
  <si>
    <t>Advertentie * (hele pagina) 17 cm. x 23 cm.</t>
  </si>
  <si>
    <t>Advertentie * (halve pagina) 15 cm. x 11 cm.</t>
  </si>
  <si>
    <t>M.</t>
  </si>
  <si>
    <t>Advertentie * (kwart pagina) 7 cm. x 11 cm.</t>
  </si>
  <si>
    <t>L.</t>
  </si>
  <si>
    <t>Ontbijt en maaltijden</t>
  </si>
  <si>
    <t>P.</t>
  </si>
  <si>
    <t>Q.</t>
  </si>
  <si>
    <t>R.</t>
  </si>
  <si>
    <t>S.</t>
  </si>
  <si>
    <t>Ontbijt, zondagochtend (20 september 2020) p.p.</t>
  </si>
  <si>
    <r>
      <t xml:space="preserve">Buffet, </t>
    </r>
    <r>
      <rPr>
        <b/>
        <sz val="11"/>
        <color rgb="FF000000"/>
        <rFont val="Calibri"/>
        <family val="2"/>
        <scheme val="minor"/>
      </rPr>
      <t>vrijdagavond</t>
    </r>
    <r>
      <rPr>
        <sz val="11"/>
        <color rgb="FF000000"/>
        <rFont val="Calibri"/>
        <family val="2"/>
        <scheme val="minor"/>
      </rPr>
      <t xml:space="preserve"> (18 september 2020) p.p.</t>
    </r>
  </si>
  <si>
    <r>
      <t xml:space="preserve">Ontbijt, </t>
    </r>
    <r>
      <rPr>
        <b/>
        <sz val="11"/>
        <color rgb="FF000000"/>
        <rFont val="Calibri"/>
        <family val="2"/>
        <scheme val="minor"/>
      </rPr>
      <t>zaterdagochtend</t>
    </r>
    <r>
      <rPr>
        <sz val="11"/>
        <color rgb="FF000000"/>
        <rFont val="Calibri"/>
        <family val="2"/>
        <scheme val="minor"/>
      </rPr>
      <t xml:space="preserve"> (19 september 2020) p.p.</t>
    </r>
  </si>
  <si>
    <r>
      <t xml:space="preserve">Buffet, </t>
    </r>
    <r>
      <rPr>
        <b/>
        <sz val="11"/>
        <color rgb="FF000000"/>
        <rFont val="Calibri"/>
        <family val="2"/>
        <scheme val="minor"/>
      </rPr>
      <t>zaterdagavond</t>
    </r>
    <r>
      <rPr>
        <sz val="11"/>
        <color rgb="FF000000"/>
        <rFont val="Calibri"/>
        <family val="2"/>
        <scheme val="minor"/>
      </rPr>
      <t xml:space="preserve"> (19 september 2020) p.p.</t>
    </r>
  </si>
  <si>
    <t>Hierbij accepteer ik alle voorwaarden:</t>
  </si>
  <si>
    <r>
      <t>ALLE GENOEMDE BEDRAGEN ZIJN EXCLUSIEF 21% B.T.W</t>
    </r>
    <r>
      <rPr>
        <sz val="11"/>
        <color rgb="FF000000"/>
        <rFont val="Calibri"/>
        <family val="2"/>
        <scheme val="minor"/>
      </rPr>
      <t>.</t>
    </r>
  </si>
  <si>
    <t>Ondergetekende is op de hoogte van de algemene voorwaarden als omschreven op de onderstaande pagina’s en verklaart hiermee akkoord te gaan. De betaling van het totaal verschuldigde bedrag zal conform deze voorwaarden geschieden binnen twee weken na ontvangst van de factuur.</t>
  </si>
  <si>
    <t>Plaats:</t>
  </si>
  <si>
    <t>Datum:</t>
  </si>
  <si>
    <t>Firmastempel:</t>
  </si>
  <si>
    <t>Handtekening:</t>
  </si>
  <si>
    <t xml:space="preserve">Subtotaal </t>
  </si>
  <si>
    <t xml:space="preserve">Totaal </t>
  </si>
  <si>
    <r>
      <t xml:space="preserve">Locatie: </t>
    </r>
    <r>
      <rPr>
        <b/>
        <sz val="12"/>
        <color rgb="FF000000"/>
        <rFont val="Calibri"/>
        <family val="2"/>
        <scheme val="minor"/>
      </rPr>
      <t>binnen</t>
    </r>
    <r>
      <rPr>
        <sz val="12"/>
        <color rgb="FF000000"/>
        <rFont val="Calibri"/>
        <family val="2"/>
        <scheme val="minor"/>
      </rPr>
      <t>. Kraam (lengte: 4 meter)  12 m²</t>
    </r>
  </si>
  <si>
    <r>
      <t xml:space="preserve">Locatie: </t>
    </r>
    <r>
      <rPr>
        <b/>
        <sz val="12"/>
        <color rgb="FF000000"/>
        <rFont val="Calibri"/>
        <family val="2"/>
        <scheme val="minor"/>
      </rPr>
      <t>buiten</t>
    </r>
    <r>
      <rPr>
        <sz val="12"/>
        <color rgb="FF000000"/>
        <rFont val="Calibri"/>
        <family val="2"/>
        <scheme val="minor"/>
      </rPr>
      <t>. Kraam (lengte: 4 meter)  12 m²</t>
    </r>
  </si>
  <si>
    <r>
      <t xml:space="preserve">Locatie: </t>
    </r>
    <r>
      <rPr>
        <b/>
        <sz val="12"/>
        <color rgb="FF000000"/>
        <rFont val="Calibri"/>
        <family val="2"/>
        <scheme val="minor"/>
      </rPr>
      <t>buiten</t>
    </r>
    <r>
      <rPr>
        <sz val="12"/>
        <color rgb="FF000000"/>
        <rFont val="Calibri"/>
        <family val="2"/>
        <scheme val="minor"/>
      </rPr>
      <t>. Extra aantal m² (minimaal 3 x 3 mtr: 9 m²)</t>
    </r>
  </si>
  <si>
    <t>Ondergetekende verzoekt om inschrijving voor deelname gedurende het evenement Citro-Classica 2020 (18 t/m 20 september).</t>
  </si>
  <si>
    <r>
      <t xml:space="preserve">Locatie: </t>
    </r>
    <r>
      <rPr>
        <b/>
        <sz val="12"/>
        <color rgb="FF000000"/>
        <rFont val="Calibri"/>
        <family val="2"/>
        <scheme val="minor"/>
      </rPr>
      <t>binnen</t>
    </r>
    <r>
      <rPr>
        <sz val="12"/>
        <color rgb="FF000000"/>
        <rFont val="Calibri"/>
        <family val="2"/>
        <scheme val="minor"/>
      </rPr>
      <t>. Extra aantal m² (minimaal 3 x 3 mtr: 9 m²)</t>
    </r>
  </si>
  <si>
    <t>Verkoop per auto</t>
  </si>
  <si>
    <t>Camping</t>
  </si>
  <si>
    <t>U.</t>
  </si>
  <si>
    <t>V.</t>
  </si>
  <si>
    <t>Weekendticket camping voor tent (5 x 4 meter)</t>
  </si>
  <si>
    <t>Weekendticket voor caravan of camper 
(8 x 10 meter</t>
  </si>
  <si>
    <r>
      <t xml:space="preserve">Inschrijfformulier </t>
    </r>
    <r>
      <rPr>
        <sz val="18"/>
        <color theme="1"/>
        <rFont val="Calibri"/>
        <family val="2"/>
        <scheme val="minor"/>
      </rPr>
      <t>(versie 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</si>
</sst>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
    <numFmt numFmtId="165" formatCode="&quot;€&quot;\ #,##0.00"/>
  </numFmts>
  <fonts count="17">
    <font>
      <sz val="11"/>
      <color theme="1"/>
      <name val="Calibri"/>
      <family val="2"/>
      <scheme val="minor"/>
    </font>
    <font>
      <b/>
      <sz val="11"/>
      <color theme="0"/>
      <name val="Calibri"/>
      <family val="2"/>
      <scheme val="minor"/>
    </font>
    <font>
      <b/>
      <sz val="11"/>
      <color theme="1"/>
      <name val="Calibri"/>
      <family val="2"/>
      <scheme val="minor"/>
    </font>
    <font>
      <sz val="12"/>
      <color rgb="FF000000"/>
      <name val="LiberationSerif"/>
    </font>
    <font>
      <b/>
      <sz val="16"/>
      <color rgb="FF000000"/>
      <name val="LiberationSerif-Bold"/>
    </font>
    <font>
      <sz val="12"/>
      <color rgb="FF000000"/>
      <name val="LiberationSerif-Bold"/>
    </font>
    <font>
      <sz val="12"/>
      <color rgb="FF000000"/>
      <name val="Calibri"/>
      <family val="2"/>
    </font>
    <font>
      <sz val="12"/>
      <color rgb="FF000000"/>
      <name val="Calibri"/>
      <family val="2"/>
      <scheme val="minor"/>
    </font>
    <font>
      <b/>
      <sz val="12"/>
      <color rgb="FF000000"/>
      <name val="Calibri"/>
      <family val="2"/>
      <scheme val="minor"/>
    </font>
    <font>
      <sz val="11"/>
      <color rgb="FF000000"/>
      <name val="Calibri"/>
      <family val="2"/>
      <scheme val="minor"/>
    </font>
    <font>
      <sz val="12"/>
      <color theme="1"/>
      <name val="Calibri"/>
      <family val="2"/>
      <scheme val="minor"/>
    </font>
    <font>
      <sz val="11"/>
      <color rgb="FF000000"/>
      <name val="LiberationSerif-Bold"/>
    </font>
    <font>
      <b/>
      <sz val="11"/>
      <color rgb="FF000000"/>
      <name val="LiberationSerif-Bold"/>
    </font>
    <font>
      <b/>
      <sz val="16"/>
      <color rgb="FF000000"/>
      <name val="Calibri"/>
      <family val="2"/>
      <scheme val="minor"/>
    </font>
    <font>
      <b/>
      <sz val="11"/>
      <color rgb="FF000000"/>
      <name val="Calibri"/>
      <family val="2"/>
      <scheme val="minor"/>
    </font>
    <font>
      <b/>
      <sz val="36"/>
      <color theme="1"/>
      <name val="Calibri"/>
      <family val="2"/>
      <scheme val="minor"/>
    </font>
    <font>
      <sz val="18"/>
      <color theme="1"/>
      <name val="Calibri"/>
      <family val="2"/>
      <scheme val="minor"/>
    </font>
  </fonts>
  <fills count="10">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1" fillId="2" borderId="1" applyNumberFormat="0" applyAlignment="0" applyProtection="0"/>
  </cellStyleXfs>
  <cellXfs count="67">
    <xf numFmtId="0" fontId="0" fillId="0" borderId="0" xfId="0"/>
    <xf numFmtId="164" fontId="0" fillId="0" borderId="0" xfId="0" applyNumberFormat="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1" fillId="2" borderId="1" xfId="1" applyAlignment="1">
      <alignment horizontal="center"/>
    </xf>
    <xf numFmtId="0" fontId="0" fillId="0" borderId="2" xfId="0" applyBorder="1" applyAlignment="1" applyProtection="1">
      <alignment horizontal="center"/>
      <protection locked="0"/>
    </xf>
    <xf numFmtId="0" fontId="0" fillId="0" borderId="2" xfId="0" applyBorder="1" applyProtection="1">
      <protection locked="0"/>
    </xf>
    <xf numFmtId="0" fontId="0" fillId="3" borderId="0" xfId="0" applyFill="1"/>
    <xf numFmtId="0" fontId="0" fillId="3" borderId="0" xfId="0" applyFill="1" applyBorder="1"/>
    <xf numFmtId="0" fontId="4" fillId="3" borderId="0" xfId="0" applyFont="1" applyFill="1" applyBorder="1" applyAlignment="1">
      <alignment vertical="center"/>
    </xf>
    <xf numFmtId="0" fontId="5" fillId="3" borderId="0" xfId="0" applyFont="1" applyFill="1" applyBorder="1" applyAlignment="1">
      <alignment vertical="center" wrapText="1"/>
    </xf>
    <xf numFmtId="0" fontId="6"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7" fillId="3" borderId="0" xfId="0" applyFont="1" applyFill="1" applyAlignment="1">
      <alignment vertical="center"/>
    </xf>
    <xf numFmtId="0" fontId="7" fillId="0" borderId="2" xfId="0" applyFont="1" applyBorder="1" applyAlignment="1">
      <alignment vertical="center" wrapText="1"/>
    </xf>
    <xf numFmtId="165" fontId="0" fillId="3" borderId="2" xfId="0" applyNumberFormat="1" applyFill="1" applyBorder="1" applyAlignment="1">
      <alignment horizontal="center"/>
    </xf>
    <xf numFmtId="0" fontId="0" fillId="3" borderId="2" xfId="0" applyFill="1" applyBorder="1" applyAlignment="1">
      <alignment horizontal="center"/>
    </xf>
    <xf numFmtId="165" fontId="10" fillId="3" borderId="2" xfId="0" applyNumberFormat="1" applyFont="1" applyFill="1" applyBorder="1" applyAlignment="1">
      <alignment horizontal="center"/>
    </xf>
    <xf numFmtId="0" fontId="7" fillId="0" borderId="4" xfId="0" applyFont="1" applyBorder="1" applyAlignment="1">
      <alignment vertical="center" wrapText="1"/>
    </xf>
    <xf numFmtId="165" fontId="10" fillId="3" borderId="8" xfId="0" applyNumberFormat="1" applyFont="1" applyFill="1" applyBorder="1" applyAlignment="1">
      <alignment horizontal="center"/>
    </xf>
    <xf numFmtId="165" fontId="2" fillId="5" borderId="3" xfId="0" applyNumberFormat="1" applyFont="1" applyFill="1" applyBorder="1" applyAlignment="1">
      <alignment horizontal="center"/>
    </xf>
    <xf numFmtId="165" fontId="2" fillId="4" borderId="3" xfId="0" applyNumberFormat="1" applyFont="1" applyFill="1" applyBorder="1" applyAlignment="1">
      <alignment horizontal="center"/>
    </xf>
    <xf numFmtId="0" fontId="11" fillId="3" borderId="0" xfId="0" applyFont="1" applyFill="1" applyBorder="1" applyAlignment="1">
      <alignment vertical="center" wrapText="1"/>
    </xf>
    <xf numFmtId="15" fontId="11" fillId="3" borderId="0" xfId="0" applyNumberFormat="1" applyFont="1" applyFill="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165" fontId="0" fillId="3" borderId="8" xfId="0" applyNumberFormat="1" applyFill="1" applyBorder="1" applyAlignment="1">
      <alignment horizontal="center"/>
    </xf>
    <xf numFmtId="165" fontId="2" fillId="6" borderId="3" xfId="0" applyNumberFormat="1" applyFont="1" applyFill="1" applyBorder="1" applyAlignment="1">
      <alignment horizontal="center"/>
    </xf>
    <xf numFmtId="165" fontId="2" fillId="7" borderId="3" xfId="0" applyNumberFormat="1" applyFont="1" applyFill="1" applyBorder="1" applyAlignment="1">
      <alignment horizontal="center"/>
    </xf>
    <xf numFmtId="0" fontId="0" fillId="3" borderId="0" xfId="0" applyFont="1" applyFill="1"/>
    <xf numFmtId="0" fontId="14" fillId="3" borderId="0" xfId="0" applyFont="1" applyFill="1" applyAlignment="1">
      <alignment vertical="center"/>
    </xf>
    <xf numFmtId="0" fontId="9" fillId="3" borderId="0" xfId="0" applyFont="1" applyFill="1" applyAlignment="1">
      <alignment vertical="center"/>
    </xf>
    <xf numFmtId="0" fontId="7" fillId="3" borderId="2" xfId="0" applyFont="1" applyFill="1" applyBorder="1" applyAlignment="1">
      <alignment vertical="center" wrapText="1"/>
    </xf>
    <xf numFmtId="0" fontId="2" fillId="3" borderId="0" xfId="0" applyFont="1" applyFill="1"/>
    <xf numFmtId="1" fontId="10" fillId="8" borderId="2" xfId="0" applyNumberFormat="1" applyFont="1" applyFill="1" applyBorder="1" applyAlignment="1" applyProtection="1">
      <alignment horizontal="center"/>
      <protection locked="0"/>
    </xf>
    <xf numFmtId="0" fontId="0" fillId="8" borderId="0" xfId="0" applyFill="1" applyAlignment="1" applyProtection="1">
      <alignment horizontal="center"/>
      <protection locked="0"/>
    </xf>
    <xf numFmtId="0" fontId="2" fillId="3" borderId="4" xfId="0" applyFont="1" applyFill="1" applyBorder="1" applyAlignment="1">
      <alignment horizontal="right"/>
    </xf>
    <xf numFmtId="0" fontId="2" fillId="3" borderId="9" xfId="0" applyFont="1" applyFill="1" applyBorder="1" applyAlignment="1">
      <alignment horizontal="right"/>
    </xf>
    <xf numFmtId="0" fontId="9" fillId="3" borderId="0" xfId="0" applyFont="1" applyFill="1" applyAlignment="1">
      <alignment horizontal="left" vertical="center" wrapText="1"/>
    </xf>
    <xf numFmtId="0" fontId="15" fillId="0" borderId="0" xfId="0" applyFont="1" applyAlignment="1">
      <alignment horizontal="right" vertical="center"/>
    </xf>
    <xf numFmtId="15" fontId="0" fillId="8" borderId="0" xfId="0" applyNumberFormat="1" applyFont="1" applyFill="1" applyAlignment="1" applyProtection="1">
      <alignment horizontal="left"/>
      <protection locked="0"/>
    </xf>
    <xf numFmtId="0" fontId="0" fillId="8" borderId="0" xfId="0" applyFont="1" applyFill="1" applyAlignment="1" applyProtection="1">
      <alignment horizontal="left"/>
      <protection locked="0"/>
    </xf>
    <xf numFmtId="0" fontId="0" fillId="8" borderId="0" xfId="0" applyFont="1" applyFill="1" applyAlignment="1" applyProtection="1">
      <alignment horizontal="center"/>
      <protection locked="0"/>
    </xf>
    <xf numFmtId="0" fontId="2" fillId="5" borderId="2" xfId="0" applyFont="1" applyFill="1" applyBorder="1" applyAlignment="1">
      <alignment horizontal="center"/>
    </xf>
    <xf numFmtId="15" fontId="14" fillId="4" borderId="2" xfId="0" applyNumberFormat="1" applyFont="1" applyFill="1" applyBorder="1" applyAlignment="1">
      <alignment horizontal="center" vertical="center"/>
    </xf>
    <xf numFmtId="15" fontId="12" fillId="4" borderId="2" xfId="0" applyNumberFormat="1" applyFont="1" applyFill="1" applyBorder="1" applyAlignment="1">
      <alignment horizontal="center" vertical="center"/>
    </xf>
    <xf numFmtId="0" fontId="14" fillId="6" borderId="2" xfId="0" applyFont="1" applyFill="1" applyBorder="1" applyAlignment="1">
      <alignment horizontal="center"/>
    </xf>
    <xf numFmtId="0" fontId="12" fillId="6" borderId="2" xfId="0" applyFont="1" applyFill="1" applyBorder="1" applyAlignment="1">
      <alignment horizontal="center"/>
    </xf>
    <xf numFmtId="0" fontId="3" fillId="8" borderId="2" xfId="0" applyFont="1" applyFill="1" applyBorder="1" applyAlignment="1" applyProtection="1">
      <alignment horizontal="left" vertical="center" wrapText="1"/>
      <protection locked="0"/>
    </xf>
    <xf numFmtId="0" fontId="5"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6" fillId="3" borderId="0" xfId="0" applyFont="1" applyFill="1" applyBorder="1" applyAlignment="1">
      <alignment vertical="center" wrapText="1"/>
    </xf>
    <xf numFmtId="0" fontId="2" fillId="3" borderId="2" xfId="0" applyFont="1" applyFill="1" applyBorder="1" applyAlignment="1">
      <alignment horizontal="right"/>
    </xf>
    <xf numFmtId="0" fontId="2" fillId="3" borderId="7" xfId="0" applyFont="1" applyFill="1" applyBorder="1" applyAlignment="1">
      <alignment horizontal="right"/>
    </xf>
    <xf numFmtId="0" fontId="13"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13"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3"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2" fillId="3" borderId="0" xfId="0" applyFont="1" applyFill="1" applyBorder="1" applyAlignment="1">
      <alignment horizontal="right"/>
    </xf>
    <xf numFmtId="165" fontId="2" fillId="3" borderId="0" xfId="0" applyNumberFormat="1" applyFont="1" applyFill="1" applyBorder="1" applyAlignment="1">
      <alignment horizontal="center"/>
    </xf>
    <xf numFmtId="0" fontId="13" fillId="7" borderId="5" xfId="0" applyFont="1" applyFill="1" applyBorder="1" applyAlignment="1">
      <alignment horizontal="center" vertical="center"/>
    </xf>
    <xf numFmtId="0" fontId="4" fillId="7" borderId="6" xfId="0" applyFont="1" applyFill="1" applyBorder="1" applyAlignment="1">
      <alignment horizontal="center" vertical="center"/>
    </xf>
    <xf numFmtId="165" fontId="2" fillId="9" borderId="3" xfId="0" applyNumberFormat="1" applyFont="1" applyFill="1" applyBorder="1" applyAlignment="1">
      <alignment horizontal="center"/>
    </xf>
    <xf numFmtId="0" fontId="14" fillId="7" borderId="2" xfId="0" applyFont="1" applyFill="1" applyBorder="1" applyAlignment="1">
      <alignment horizontal="center"/>
    </xf>
    <xf numFmtId="0" fontId="12" fillId="7" borderId="2" xfId="0" applyFont="1" applyFill="1" applyBorder="1" applyAlignment="1">
      <alignment horizontal="center"/>
    </xf>
  </cellXfs>
  <cellStyles count="2">
    <cellStyle name="Controlecel" xfId="1" builtinId="2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2286000</xdr:colOff>
      <xdr:row>2</xdr:row>
      <xdr:rowOff>46140</xdr:rowOff>
    </xdr:from>
    <xdr:to>
      <xdr:col>5</xdr:col>
      <xdr:colOff>1228725</xdr:colOff>
      <xdr:row>7</xdr:row>
      <xdr:rowOff>103615</xdr:rowOff>
    </xdr:to>
    <xdr:pic>
      <xdr:nvPicPr>
        <xdr:cNvPr id="3" name="Afbeelding 2">
          <a:extLst>
            <a:ext uri="{FF2B5EF4-FFF2-40B4-BE49-F238E27FC236}">
              <a16:creationId xmlns:a16="http://schemas.microsoft.com/office/drawing/2014/main" id="{22A08EE7-12BE-42FE-8939-D209AC5C3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427140"/>
          <a:ext cx="6267450" cy="1009975"/>
        </a:xfrm>
        <a:prstGeom prst="rect">
          <a:avLst/>
        </a:prstGeom>
        <a:effectLst>
          <a:outerShdw blurRad="76200" dist="12700" dir="2700000" sy="-23000" kx="-800400" algn="bl" rotWithShape="0">
            <a:prstClr val="black">
              <a:alpha val="20000"/>
            </a:prstClr>
          </a:outerShdw>
        </a:effectLst>
      </xdr:spPr>
    </xdr:pic>
    <xdr:clientData/>
  </xdr:twoCellAnchor>
  <xdr:twoCellAnchor editAs="oneCell">
    <xdr:from>
      <xdr:col>1</xdr:col>
      <xdr:colOff>66675</xdr:colOff>
      <xdr:row>2</xdr:row>
      <xdr:rowOff>76200</xdr:rowOff>
    </xdr:from>
    <xdr:to>
      <xdr:col>2</xdr:col>
      <xdr:colOff>1895475</xdr:colOff>
      <xdr:row>12</xdr:row>
      <xdr:rowOff>390525</xdr:rowOff>
    </xdr:to>
    <xdr:pic>
      <xdr:nvPicPr>
        <xdr:cNvPr id="4" name="Afbeelding 3">
          <a:extLst>
            <a:ext uri="{FF2B5EF4-FFF2-40B4-BE49-F238E27FC236}">
              <a16:creationId xmlns:a16="http://schemas.microsoft.com/office/drawing/2014/main" id="{2002201A-9A98-4983-B78C-78A52ED60B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457200"/>
          <a:ext cx="3305175" cy="2219325"/>
        </a:xfrm>
        <a:prstGeom prst="ellipse">
          <a:avLst/>
        </a:prstGeom>
        <a:ln w="63500" cap="rnd">
          <a:solidFill>
            <a:srgbClr val="333333"/>
          </a:solidFill>
        </a:ln>
        <a:effectLst>
          <a:outerShdw blurRad="76200" dist="12700" dir="2700000" sy="-23000" kx="-800400" algn="bl" rotWithShape="0">
            <a:prstClr val="black">
              <a:alpha val="20000"/>
            </a:prst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9D63-DC9B-431C-9CD3-481B45077C5D}">
  <sheetPr codeName="Blad1"/>
  <dimension ref="E2:H7"/>
  <sheetViews>
    <sheetView zoomScale="130" zoomScaleNormal="130" workbookViewId="0">
      <selection activeCell="F12" sqref="F12"/>
    </sheetView>
  </sheetViews>
  <sheetFormatPr defaultRowHeight="15"/>
  <cols>
    <col min="5" max="5" width="15.85546875" customWidth="1"/>
    <col min="6" max="6" width="13.5703125" customWidth="1"/>
    <col min="7" max="7" width="15.85546875" customWidth="1"/>
    <col min="8" max="8" width="15.42578125" customWidth="1"/>
  </cols>
  <sheetData>
    <row r="2" spans="5:8" ht="15.75" thickBot="1"/>
    <row r="3" spans="5:8" ht="16.5" thickTop="1" thickBot="1">
      <c r="E3" s="4" t="s">
        <v>1</v>
      </c>
      <c r="F3" s="4" t="s">
        <v>2</v>
      </c>
      <c r="G3" s="4" t="s">
        <v>4</v>
      </c>
      <c r="H3" s="4" t="s">
        <v>5</v>
      </c>
    </row>
    <row r="4" spans="5:8" ht="15.75" thickTop="1">
      <c r="E4" s="2" t="s">
        <v>0</v>
      </c>
      <c r="F4" s="3">
        <v>400</v>
      </c>
      <c r="G4" s="5"/>
      <c r="H4" s="3">
        <f>G4*F4</f>
        <v>0</v>
      </c>
    </row>
    <row r="5" spans="5:8">
      <c r="E5" s="2" t="s">
        <v>3</v>
      </c>
      <c r="F5" s="3">
        <v>10</v>
      </c>
      <c r="G5" s="5"/>
      <c r="H5" s="3">
        <f>G5*F5</f>
        <v>0</v>
      </c>
    </row>
    <row r="6" spans="5:8">
      <c r="E6" s="2" t="s">
        <v>6</v>
      </c>
      <c r="F6" s="3">
        <v>45</v>
      </c>
      <c r="G6" s="6"/>
      <c r="H6" s="3">
        <f>G6*F6</f>
        <v>0</v>
      </c>
    </row>
    <row r="7" spans="5:8">
      <c r="H7" s="1">
        <f>H4+H5+H6</f>
        <v>0</v>
      </c>
    </row>
  </sheetData>
  <sheetProtection algorithmName="SHA-512" hashValue="Wn9Wt/UULrxS2CUSDlTFE9HCI2gkXvMfLTamPq3PCi/z1tfgyICYD3wf++8glV3BmVqm/15CF03fW4/KnLw1TA==" saltValue="BGSZwr/1PYbaKt2lxs4TOw==" spinCount="100000" sheet="1" objects="1" scenarios="1"/>
  <protectedRanges>
    <protectedRange algorithmName="SHA-512" hashValue="r+xdh9X/aSNunmRSAb90Jx6ILDY1hXp4nJwWv8yVyAMFyocIh2Aa9Uh7Nrt1FOLvbORj8rh9Ln3x6DwO3l60Pw==" saltValue="21Z7o69bUrB+5opsc8+pZg==" spinCount="100000" sqref="E3:F6" name="Bereik1"/>
    <protectedRange algorithmName="SHA-512" hashValue="0FuYEJk9Tj1Yam0ctt8n2LEsquuebZ55QXGKSpy0e8pRA4+h0GHcWNJL4PmQqdxEOnixEt5X5v9Dk/1iTKl7/A==" saltValue="fKcUAP4Ja0OvFlqB2C+dJQ==" spinCount="100000" sqref="H3:H7" name="Bereik2"/>
  </protectedRange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208E-42E7-4B0D-AA59-3B0CAEC7C140}">
  <sheetPr codeName="Blad2">
    <pageSetUpPr fitToPage="1"/>
  </sheetPr>
  <dimension ref="B13:V84"/>
  <sheetViews>
    <sheetView tabSelected="1" topLeftCell="A4" workbookViewId="0">
      <selection activeCell="E53" sqref="E53"/>
    </sheetView>
  </sheetViews>
  <sheetFormatPr defaultRowHeight="15"/>
  <cols>
    <col min="1" max="1" width="4.7109375" style="7" customWidth="1"/>
    <col min="2" max="2" width="22.140625" style="7" customWidth="1"/>
    <col min="3" max="3" width="71.5703125" style="7" customWidth="1"/>
    <col min="4" max="4" width="21.140625" style="7" customWidth="1"/>
    <col min="5" max="5" width="17.140625" style="7" customWidth="1"/>
    <col min="6" max="6" width="22.42578125" style="7" customWidth="1"/>
    <col min="7" max="16384" width="9.140625" style="7"/>
  </cols>
  <sheetData>
    <row r="13" spans="3:6" ht="45" customHeight="1">
      <c r="C13" s="39" t="s">
        <v>59</v>
      </c>
      <c r="D13" s="39"/>
      <c r="E13" s="39"/>
      <c r="F13" s="39"/>
    </row>
    <row r="17" spans="2:17" ht="15.75">
      <c r="B17" s="13" t="s">
        <v>51</v>
      </c>
    </row>
    <row r="19" spans="2:17" ht="22.5" customHeight="1">
      <c r="B19" s="32" t="s">
        <v>7</v>
      </c>
      <c r="C19" s="48"/>
      <c r="D19" s="48"/>
      <c r="E19" s="48"/>
      <c r="F19" s="48"/>
    </row>
    <row r="20" spans="2:17" ht="22.5" customHeight="1">
      <c r="B20" s="32" t="s">
        <v>8</v>
      </c>
      <c r="C20" s="48"/>
      <c r="D20" s="48"/>
      <c r="E20" s="48"/>
      <c r="F20" s="48"/>
    </row>
    <row r="21" spans="2:17" ht="22.5" customHeight="1">
      <c r="B21" s="32" t="s">
        <v>9</v>
      </c>
      <c r="C21" s="48"/>
      <c r="D21" s="48"/>
      <c r="E21" s="48"/>
      <c r="F21" s="48"/>
    </row>
    <row r="22" spans="2:17" ht="22.5" customHeight="1">
      <c r="B22" s="32" t="s">
        <v>22</v>
      </c>
      <c r="C22" s="48"/>
      <c r="D22" s="48"/>
      <c r="E22" s="48"/>
      <c r="F22" s="48"/>
    </row>
    <row r="23" spans="2:17" ht="22.5" customHeight="1">
      <c r="B23" s="32" t="s">
        <v>10</v>
      </c>
      <c r="C23" s="48"/>
      <c r="D23" s="48"/>
      <c r="E23" s="48"/>
      <c r="F23" s="48"/>
    </row>
    <row r="24" spans="2:17" ht="22.5" customHeight="1">
      <c r="B24" s="32" t="s">
        <v>11</v>
      </c>
      <c r="C24" s="48"/>
      <c r="D24" s="48"/>
      <c r="E24" s="48"/>
      <c r="F24" s="48"/>
    </row>
    <row r="25" spans="2:17" ht="22.5" customHeight="1">
      <c r="B25" s="32" t="s">
        <v>12</v>
      </c>
      <c r="C25" s="48"/>
      <c r="D25" s="48"/>
      <c r="E25" s="48"/>
      <c r="F25" s="48"/>
    </row>
    <row r="26" spans="2:17" ht="22.5" customHeight="1">
      <c r="B26" s="32" t="s">
        <v>13</v>
      </c>
      <c r="C26" s="48"/>
      <c r="D26" s="48"/>
      <c r="E26" s="48"/>
      <c r="F26" s="48"/>
    </row>
    <row r="28" spans="2:17" ht="16.5" thickBot="1">
      <c r="K28" s="8"/>
      <c r="L28" s="10"/>
      <c r="M28" s="10"/>
      <c r="N28" s="11"/>
      <c r="O28" s="10"/>
      <c r="P28" s="11"/>
      <c r="Q28" s="8"/>
    </row>
    <row r="29" spans="2:17" ht="21.75" thickBot="1">
      <c r="B29" s="54" t="s">
        <v>14</v>
      </c>
      <c r="C29" s="55"/>
      <c r="D29" s="16" t="s">
        <v>2</v>
      </c>
      <c r="E29" s="16" t="s">
        <v>4</v>
      </c>
      <c r="K29" s="8"/>
      <c r="L29" s="10"/>
      <c r="M29" s="10"/>
      <c r="N29" s="12"/>
      <c r="O29" s="10"/>
      <c r="P29" s="11"/>
      <c r="Q29" s="8"/>
    </row>
    <row r="30" spans="2:17" ht="18.75" customHeight="1">
      <c r="B30" s="18" t="s">
        <v>15</v>
      </c>
      <c r="C30" s="18" t="s">
        <v>48</v>
      </c>
      <c r="D30" s="17">
        <v>165</v>
      </c>
      <c r="E30" s="34"/>
      <c r="F30" s="17">
        <f>E30*D30</f>
        <v>0</v>
      </c>
      <c r="K30" s="8"/>
      <c r="L30" s="10"/>
      <c r="M30" s="10"/>
      <c r="N30" s="11"/>
      <c r="O30" s="10"/>
      <c r="P30" s="11"/>
      <c r="Q30" s="8"/>
    </row>
    <row r="31" spans="2:17" ht="18.75" customHeight="1">
      <c r="B31" s="14" t="s">
        <v>16</v>
      </c>
      <c r="C31" s="14" t="s">
        <v>52</v>
      </c>
      <c r="D31" s="17">
        <v>13.5</v>
      </c>
      <c r="E31" s="34"/>
      <c r="F31" s="17">
        <f t="shared" ref="F31:F35" si="0">E31*D31</f>
        <v>0</v>
      </c>
      <c r="K31" s="8"/>
      <c r="L31" s="10"/>
      <c r="M31" s="10"/>
      <c r="N31" s="12"/>
      <c r="O31" s="10"/>
      <c r="P31" s="11"/>
      <c r="Q31" s="8"/>
    </row>
    <row r="32" spans="2:17" ht="18.75" customHeight="1">
      <c r="B32" s="14" t="s">
        <v>17</v>
      </c>
      <c r="C32" s="14" t="s">
        <v>49</v>
      </c>
      <c r="D32" s="17">
        <v>145</v>
      </c>
      <c r="E32" s="34"/>
      <c r="F32" s="17">
        <f t="shared" si="0"/>
        <v>0</v>
      </c>
      <c r="K32" s="8"/>
      <c r="L32" s="10"/>
      <c r="M32" s="10"/>
      <c r="N32" s="11"/>
      <c r="O32" s="10"/>
      <c r="P32" s="11"/>
      <c r="Q32" s="8"/>
    </row>
    <row r="33" spans="2:22" ht="18.75" customHeight="1">
      <c r="B33" s="14" t="s">
        <v>18</v>
      </c>
      <c r="C33" s="14" t="s">
        <v>50</v>
      </c>
      <c r="D33" s="17">
        <v>12.5</v>
      </c>
      <c r="E33" s="34"/>
      <c r="F33" s="17">
        <f t="shared" si="0"/>
        <v>0</v>
      </c>
      <c r="K33" s="8"/>
      <c r="L33" s="10"/>
      <c r="M33" s="10"/>
      <c r="N33" s="11"/>
      <c r="O33" s="10"/>
      <c r="P33" s="11"/>
      <c r="Q33" s="8"/>
    </row>
    <row r="34" spans="2:22" ht="18.75" customHeight="1">
      <c r="B34" s="14" t="s">
        <v>19</v>
      </c>
      <c r="C34" s="14" t="s">
        <v>20</v>
      </c>
      <c r="D34" s="17">
        <v>145</v>
      </c>
      <c r="E34" s="34"/>
      <c r="F34" s="17">
        <f t="shared" si="0"/>
        <v>0</v>
      </c>
      <c r="K34" s="8"/>
      <c r="L34" s="8"/>
      <c r="M34" s="8"/>
      <c r="N34" s="8"/>
      <c r="O34" s="8"/>
      <c r="P34" s="8"/>
      <c r="Q34" s="8"/>
    </row>
    <row r="35" spans="2:22" ht="18.75" customHeight="1" thickBot="1">
      <c r="B35" s="14" t="s">
        <v>21</v>
      </c>
      <c r="C35" s="14" t="s">
        <v>53</v>
      </c>
      <c r="D35" s="17">
        <v>50</v>
      </c>
      <c r="E35" s="34"/>
      <c r="F35" s="19">
        <f t="shared" si="0"/>
        <v>0</v>
      </c>
      <c r="K35" s="8"/>
      <c r="L35" s="8"/>
      <c r="M35" s="8"/>
      <c r="N35" s="8"/>
      <c r="O35" s="8"/>
      <c r="P35" s="8"/>
      <c r="Q35" s="8"/>
    </row>
    <row r="36" spans="2:22" ht="15.75" thickBot="1">
      <c r="D36" s="52" t="s">
        <v>46</v>
      </c>
      <c r="E36" s="53"/>
      <c r="F36" s="20">
        <f>SUM(F30:F35)</f>
        <v>0</v>
      </c>
    </row>
    <row r="37" spans="2:22" ht="15.75" thickBot="1"/>
    <row r="38" spans="2:22" ht="21.75" thickBot="1">
      <c r="B38" s="56" t="s">
        <v>23</v>
      </c>
      <c r="C38" s="57"/>
      <c r="D38" s="16" t="s">
        <v>2</v>
      </c>
      <c r="E38" s="16" t="s">
        <v>4</v>
      </c>
    </row>
    <row r="39" spans="2:22" ht="18.75" customHeight="1">
      <c r="B39" s="18" t="s">
        <v>24</v>
      </c>
      <c r="C39" s="18" t="s">
        <v>25</v>
      </c>
      <c r="D39" s="17">
        <v>400</v>
      </c>
      <c r="E39" s="34"/>
      <c r="F39" s="17">
        <f>E39*D39</f>
        <v>0</v>
      </c>
    </row>
    <row r="40" spans="2:22" ht="18.75" customHeight="1">
      <c r="B40" s="14" t="s">
        <v>29</v>
      </c>
      <c r="C40" s="14" t="s">
        <v>26</v>
      </c>
      <c r="D40" s="17">
        <v>200</v>
      </c>
      <c r="E40" s="34"/>
      <c r="F40" s="17">
        <f t="shared" ref="F40:F41" si="1">E40*D40</f>
        <v>0</v>
      </c>
      <c r="N40" s="8"/>
      <c r="O40" s="8"/>
      <c r="P40" s="8"/>
      <c r="Q40" s="8"/>
      <c r="R40" s="8"/>
      <c r="S40" s="8"/>
      <c r="T40" s="8"/>
      <c r="U40" s="8"/>
      <c r="V40" s="8"/>
    </row>
    <row r="41" spans="2:22" ht="18.75" customHeight="1" thickBot="1">
      <c r="B41" s="14" t="s">
        <v>27</v>
      </c>
      <c r="C41" s="14" t="s">
        <v>28</v>
      </c>
      <c r="D41" s="17">
        <v>100</v>
      </c>
      <c r="E41" s="34"/>
      <c r="F41" s="19">
        <f t="shared" si="1"/>
        <v>0</v>
      </c>
      <c r="N41" s="8"/>
      <c r="O41" s="8"/>
      <c r="P41" s="8"/>
      <c r="Q41" s="8"/>
      <c r="R41" s="8"/>
      <c r="S41" s="8"/>
      <c r="T41" s="8"/>
      <c r="U41" s="8"/>
      <c r="V41" s="8"/>
    </row>
    <row r="42" spans="2:22" ht="21" thickBot="1">
      <c r="D42" s="36" t="s">
        <v>46</v>
      </c>
      <c r="E42" s="37"/>
      <c r="F42" s="21">
        <f>SUM(F39:F41)</f>
        <v>0</v>
      </c>
      <c r="N42" s="8"/>
      <c r="O42" s="9"/>
      <c r="P42" s="8"/>
      <c r="Q42" s="8"/>
      <c r="R42" s="8"/>
      <c r="S42" s="8"/>
      <c r="T42" s="8"/>
      <c r="U42" s="8"/>
      <c r="V42" s="8"/>
    </row>
    <row r="43" spans="2:22" ht="15.75" thickBot="1">
      <c r="N43" s="8"/>
      <c r="O43" s="10"/>
      <c r="P43" s="10"/>
      <c r="Q43" s="10"/>
      <c r="R43" s="10"/>
      <c r="S43" s="10"/>
      <c r="T43" s="8"/>
      <c r="U43" s="8"/>
      <c r="V43" s="8"/>
    </row>
    <row r="44" spans="2:22" ht="21.75" thickBot="1">
      <c r="B44" s="58" t="s">
        <v>30</v>
      </c>
      <c r="C44" s="59"/>
      <c r="D44" s="16" t="s">
        <v>2</v>
      </c>
      <c r="E44" s="16" t="s">
        <v>4</v>
      </c>
      <c r="N44" s="8"/>
      <c r="O44" s="10"/>
      <c r="P44" s="10"/>
      <c r="Q44" s="11"/>
      <c r="R44" s="10"/>
      <c r="S44" s="11"/>
      <c r="T44" s="8"/>
      <c r="U44" s="8"/>
      <c r="V44" s="8"/>
    </row>
    <row r="45" spans="2:22" ht="18.75" customHeight="1">
      <c r="B45" s="18" t="s">
        <v>31</v>
      </c>
      <c r="C45" s="24" t="s">
        <v>36</v>
      </c>
      <c r="D45" s="17">
        <v>19.5</v>
      </c>
      <c r="E45" s="34"/>
      <c r="F45" s="17">
        <f>E45*D45</f>
        <v>0</v>
      </c>
      <c r="N45" s="8"/>
      <c r="O45" s="10"/>
      <c r="P45" s="10"/>
      <c r="Q45" s="11"/>
      <c r="R45" s="10"/>
      <c r="S45" s="11"/>
      <c r="T45" s="8"/>
      <c r="U45" s="8"/>
      <c r="V45" s="8"/>
    </row>
    <row r="46" spans="2:22" ht="18.75" customHeight="1">
      <c r="B46" s="14" t="s">
        <v>32</v>
      </c>
      <c r="C46" s="25" t="s">
        <v>37</v>
      </c>
      <c r="D46" s="17">
        <v>7.5</v>
      </c>
      <c r="E46" s="34"/>
      <c r="F46" s="17">
        <f t="shared" ref="F46:F48" si="2">E46*D46</f>
        <v>0</v>
      </c>
      <c r="N46" s="8"/>
      <c r="O46" s="9"/>
      <c r="P46" s="8"/>
      <c r="Q46" s="8"/>
      <c r="R46" s="8"/>
      <c r="S46" s="8"/>
      <c r="T46" s="8"/>
      <c r="U46" s="8"/>
      <c r="V46" s="8"/>
    </row>
    <row r="47" spans="2:22" ht="18.75" customHeight="1">
      <c r="B47" s="14" t="s">
        <v>33</v>
      </c>
      <c r="C47" s="25" t="s">
        <v>38</v>
      </c>
      <c r="D47" s="17">
        <v>19.5</v>
      </c>
      <c r="E47" s="34"/>
      <c r="F47" s="17">
        <f t="shared" si="2"/>
        <v>0</v>
      </c>
      <c r="N47" s="8"/>
      <c r="O47" s="10"/>
      <c r="P47" s="10"/>
      <c r="Q47" s="10"/>
      <c r="R47" s="10"/>
      <c r="S47" s="10"/>
      <c r="T47" s="8"/>
      <c r="U47" s="8"/>
      <c r="V47" s="8"/>
    </row>
    <row r="48" spans="2:22" ht="18.75" customHeight="1" thickBot="1">
      <c r="B48" s="14" t="s">
        <v>34</v>
      </c>
      <c r="C48" s="14" t="s">
        <v>35</v>
      </c>
      <c r="D48" s="17">
        <v>7.5</v>
      </c>
      <c r="E48" s="34"/>
      <c r="F48" s="19">
        <f t="shared" si="2"/>
        <v>0</v>
      </c>
      <c r="N48" s="8"/>
      <c r="O48" s="10"/>
      <c r="P48" s="22"/>
      <c r="Q48" s="12"/>
      <c r="R48" s="10"/>
      <c r="S48" s="11"/>
      <c r="T48" s="8"/>
      <c r="U48" s="8"/>
      <c r="V48" s="8"/>
    </row>
    <row r="49" spans="2:19" ht="15.75" thickBot="1">
      <c r="D49" s="36" t="s">
        <v>46</v>
      </c>
      <c r="E49" s="37"/>
      <c r="F49" s="27">
        <f>SUM(F45:F48)</f>
        <v>0</v>
      </c>
      <c r="N49" s="8"/>
      <c r="O49" s="49"/>
      <c r="P49" s="22"/>
      <c r="Q49" s="50"/>
      <c r="R49" s="49"/>
      <c r="S49" s="51"/>
    </row>
    <row r="50" spans="2:19" ht="15.75" thickBot="1">
      <c r="D50" s="60"/>
      <c r="E50" s="60"/>
      <c r="F50" s="61"/>
      <c r="N50" s="8"/>
      <c r="O50" s="49"/>
      <c r="P50" s="22"/>
      <c r="Q50" s="50"/>
      <c r="R50" s="49"/>
      <c r="S50" s="51"/>
    </row>
    <row r="51" spans="2:19" ht="21.75" thickBot="1">
      <c r="B51" s="62" t="s">
        <v>54</v>
      </c>
      <c r="C51" s="63"/>
      <c r="D51" s="16" t="s">
        <v>2</v>
      </c>
      <c r="E51" s="16" t="s">
        <v>4</v>
      </c>
      <c r="N51" s="8"/>
      <c r="O51" s="49"/>
      <c r="P51" s="22"/>
      <c r="Q51" s="50"/>
      <c r="R51" s="49"/>
      <c r="S51" s="51"/>
    </row>
    <row r="52" spans="2:19" ht="15.75">
      <c r="B52" s="18" t="s">
        <v>55</v>
      </c>
      <c r="C52" s="14" t="s">
        <v>57</v>
      </c>
      <c r="D52" s="17">
        <v>19</v>
      </c>
      <c r="E52" s="34"/>
      <c r="F52" s="17">
        <f>E52*D52</f>
        <v>0</v>
      </c>
      <c r="N52" s="8"/>
      <c r="O52" s="49"/>
      <c r="P52" s="22"/>
      <c r="Q52" s="50"/>
      <c r="R52" s="49"/>
      <c r="S52" s="51"/>
    </row>
    <row r="53" spans="2:19" ht="32.25" thickBot="1">
      <c r="B53" s="14" t="s">
        <v>56</v>
      </c>
      <c r="C53" s="14" t="s">
        <v>58</v>
      </c>
      <c r="D53" s="17">
        <v>39</v>
      </c>
      <c r="E53" s="34"/>
      <c r="F53" s="17">
        <f t="shared" ref="F53" si="3">E53*D53</f>
        <v>0</v>
      </c>
      <c r="N53" s="8"/>
      <c r="O53" s="49"/>
      <c r="P53" s="22"/>
      <c r="Q53" s="50"/>
      <c r="R53" s="49"/>
      <c r="S53" s="51"/>
    </row>
    <row r="54" spans="2:19" ht="15.75" thickBot="1">
      <c r="D54" s="36" t="s">
        <v>46</v>
      </c>
      <c r="E54" s="37"/>
      <c r="F54" s="28">
        <f>SUM(F52:F53)</f>
        <v>0</v>
      </c>
      <c r="N54" s="8"/>
      <c r="O54" s="49"/>
      <c r="P54" s="22"/>
      <c r="Q54" s="50"/>
      <c r="R54" s="49"/>
      <c r="S54" s="51"/>
    </row>
    <row r="55" spans="2:19">
      <c r="N55" s="8"/>
      <c r="O55" s="49"/>
      <c r="P55" s="22"/>
      <c r="Q55" s="50"/>
      <c r="R55" s="49"/>
      <c r="S55" s="51"/>
    </row>
    <row r="56" spans="2:19">
      <c r="B56" s="43" t="s">
        <v>14</v>
      </c>
      <c r="C56" s="43"/>
      <c r="D56" s="43"/>
      <c r="E56" s="43"/>
      <c r="F56" s="15">
        <f>F36</f>
        <v>0</v>
      </c>
      <c r="N56" s="8"/>
      <c r="O56" s="49"/>
      <c r="P56" s="23"/>
      <c r="Q56" s="50"/>
      <c r="R56" s="49"/>
      <c r="S56" s="51"/>
    </row>
    <row r="57" spans="2:19">
      <c r="B57" s="44" t="s">
        <v>23</v>
      </c>
      <c r="C57" s="45"/>
      <c r="D57" s="45"/>
      <c r="E57" s="45"/>
      <c r="F57" s="15">
        <f>F42</f>
        <v>0</v>
      </c>
      <c r="N57" s="8"/>
      <c r="O57" s="49"/>
      <c r="P57" s="22"/>
      <c r="Q57" s="50"/>
      <c r="R57" s="49"/>
      <c r="S57" s="51"/>
    </row>
    <row r="58" spans="2:19">
      <c r="B58" s="46" t="s">
        <v>30</v>
      </c>
      <c r="C58" s="47"/>
      <c r="D58" s="47"/>
      <c r="E58" s="47"/>
      <c r="F58" s="15">
        <f>F49</f>
        <v>0</v>
      </c>
      <c r="N58" s="8"/>
      <c r="O58" s="49"/>
      <c r="P58" s="22"/>
      <c r="Q58" s="50"/>
      <c r="R58" s="49"/>
      <c r="S58" s="51"/>
    </row>
    <row r="59" spans="2:19" ht="15.75" thickBot="1">
      <c r="B59" s="65" t="s">
        <v>54</v>
      </c>
      <c r="C59" s="66"/>
      <c r="D59" s="66"/>
      <c r="E59" s="66"/>
      <c r="F59" s="26">
        <f>F54</f>
        <v>0</v>
      </c>
      <c r="N59" s="8"/>
      <c r="O59" s="49"/>
      <c r="P59" s="22"/>
      <c r="Q59" s="50"/>
      <c r="R59" s="49"/>
      <c r="S59" s="51"/>
    </row>
    <row r="60" spans="2:19" ht="15.75" thickBot="1">
      <c r="D60" s="36" t="s">
        <v>47</v>
      </c>
      <c r="E60" s="37"/>
      <c r="F60" s="64">
        <f>SUM(F56:F59)</f>
        <v>0</v>
      </c>
      <c r="N60" s="8"/>
      <c r="O60" s="49"/>
      <c r="P60" s="22"/>
      <c r="Q60" s="50"/>
      <c r="R60" s="49"/>
      <c r="S60" s="51"/>
    </row>
    <row r="61" spans="2:19">
      <c r="N61" s="8"/>
      <c r="O61" s="8"/>
      <c r="P61" s="8"/>
      <c r="Q61" s="8"/>
      <c r="R61" s="8"/>
      <c r="S61" s="8"/>
    </row>
    <row r="63" spans="2:19">
      <c r="B63" s="30" t="s">
        <v>40</v>
      </c>
      <c r="C63" s="29"/>
      <c r="D63" s="29"/>
      <c r="E63" s="29"/>
      <c r="F63" s="29"/>
      <c r="G63" s="29"/>
      <c r="H63" s="29"/>
      <c r="I63" s="29"/>
      <c r="J63" s="29"/>
      <c r="K63" s="29"/>
      <c r="L63" s="29"/>
      <c r="M63" s="29"/>
      <c r="N63" s="29"/>
    </row>
    <row r="64" spans="2:19">
      <c r="B64" s="31"/>
      <c r="C64" s="29"/>
      <c r="D64" s="29"/>
      <c r="E64" s="29"/>
      <c r="F64" s="29"/>
      <c r="G64" s="29"/>
      <c r="H64" s="29"/>
      <c r="I64" s="29"/>
      <c r="J64" s="29"/>
      <c r="K64" s="29"/>
      <c r="L64" s="29"/>
      <c r="M64" s="29"/>
      <c r="N64" s="29"/>
    </row>
    <row r="65" spans="2:14" ht="48" customHeight="1">
      <c r="B65" s="38" t="s">
        <v>41</v>
      </c>
      <c r="C65" s="38"/>
      <c r="D65" s="38"/>
      <c r="E65" s="38"/>
      <c r="F65" s="38"/>
      <c r="G65" s="29"/>
      <c r="H65" s="29"/>
      <c r="I65" s="29"/>
      <c r="J65" s="29"/>
      <c r="K65" s="29"/>
      <c r="L65" s="29"/>
      <c r="M65" s="29"/>
      <c r="N65" s="29"/>
    </row>
    <row r="66" spans="2:14">
      <c r="B66" s="31"/>
      <c r="C66" s="29"/>
      <c r="D66" s="29"/>
      <c r="E66" s="29"/>
      <c r="F66" s="29"/>
      <c r="G66" s="29"/>
      <c r="H66" s="29"/>
      <c r="I66" s="29"/>
      <c r="J66" s="29"/>
      <c r="K66" s="29"/>
      <c r="L66" s="29"/>
      <c r="M66" s="29"/>
      <c r="N66" s="29"/>
    </row>
    <row r="67" spans="2:14">
      <c r="B67" s="30" t="s">
        <v>39</v>
      </c>
      <c r="C67" s="29"/>
      <c r="D67" s="29"/>
      <c r="E67" s="29"/>
      <c r="F67" s="29"/>
      <c r="G67" s="29"/>
      <c r="H67" s="29"/>
      <c r="I67" s="29"/>
      <c r="J67" s="29"/>
      <c r="K67" s="29"/>
      <c r="L67" s="29"/>
      <c r="M67" s="29"/>
      <c r="N67" s="29"/>
    </row>
    <row r="68" spans="2:14">
      <c r="B68" s="30"/>
      <c r="C68" s="29"/>
      <c r="D68" s="29"/>
      <c r="E68" s="29"/>
      <c r="F68" s="29"/>
      <c r="G68" s="29"/>
      <c r="H68" s="29"/>
      <c r="I68" s="29"/>
      <c r="J68" s="29"/>
      <c r="K68" s="29"/>
      <c r="L68" s="29"/>
      <c r="M68" s="29"/>
      <c r="N68" s="29"/>
    </row>
    <row r="69" spans="2:14">
      <c r="B69" s="33" t="s">
        <v>43</v>
      </c>
      <c r="C69" s="40"/>
      <c r="D69" s="41"/>
      <c r="E69" s="41"/>
      <c r="F69" s="41"/>
      <c r="G69" s="29"/>
      <c r="H69" s="29"/>
      <c r="I69" s="29"/>
      <c r="J69" s="29"/>
      <c r="K69" s="29"/>
      <c r="L69" s="29"/>
      <c r="M69" s="29"/>
      <c r="N69" s="29"/>
    </row>
    <row r="70" spans="2:14">
      <c r="B70" s="30"/>
      <c r="C70" s="29"/>
      <c r="D70" s="29"/>
      <c r="E70" s="29"/>
      <c r="F70" s="29"/>
      <c r="G70" s="29"/>
      <c r="H70" s="29"/>
      <c r="I70" s="29"/>
      <c r="J70" s="29"/>
      <c r="K70" s="29"/>
      <c r="L70" s="29"/>
      <c r="M70" s="29"/>
      <c r="N70" s="29"/>
    </row>
    <row r="71" spans="2:14">
      <c r="B71" s="30" t="s">
        <v>42</v>
      </c>
      <c r="C71" s="41"/>
      <c r="D71" s="41"/>
      <c r="E71" s="41"/>
      <c r="F71" s="41"/>
      <c r="G71" s="29"/>
      <c r="H71" s="29"/>
      <c r="I71" s="29"/>
      <c r="J71" s="29"/>
      <c r="K71" s="29"/>
      <c r="L71" s="29"/>
      <c r="M71" s="29"/>
      <c r="N71" s="29"/>
    </row>
    <row r="72" spans="2:14">
      <c r="B72" s="30"/>
      <c r="C72" s="29"/>
      <c r="D72" s="29"/>
      <c r="E72" s="29"/>
      <c r="F72" s="29"/>
      <c r="G72" s="29"/>
      <c r="H72" s="29"/>
      <c r="I72" s="29"/>
      <c r="J72" s="29"/>
      <c r="K72" s="29"/>
      <c r="L72" s="29"/>
      <c r="M72" s="29"/>
      <c r="N72" s="29"/>
    </row>
    <row r="73" spans="2:14">
      <c r="B73" s="30" t="s">
        <v>45</v>
      </c>
      <c r="C73" s="42"/>
      <c r="D73" s="42"/>
      <c r="E73" s="42"/>
      <c r="F73" s="42"/>
      <c r="G73" s="29"/>
      <c r="H73" s="29"/>
      <c r="I73" s="29"/>
      <c r="J73" s="29"/>
      <c r="K73" s="29"/>
      <c r="L73" s="29"/>
      <c r="M73" s="29"/>
      <c r="N73" s="29"/>
    </row>
    <row r="74" spans="2:14">
      <c r="B74" s="30"/>
      <c r="C74" s="42"/>
      <c r="D74" s="42"/>
      <c r="E74" s="42"/>
      <c r="F74" s="42"/>
      <c r="G74" s="29"/>
      <c r="H74" s="29"/>
      <c r="I74" s="29"/>
      <c r="J74" s="29"/>
      <c r="K74" s="29"/>
      <c r="L74" s="29"/>
      <c r="M74" s="29"/>
      <c r="N74" s="29"/>
    </row>
    <row r="75" spans="2:14">
      <c r="B75" s="30"/>
      <c r="C75" s="42"/>
      <c r="D75" s="42"/>
      <c r="E75" s="42"/>
      <c r="F75" s="42"/>
      <c r="G75" s="29"/>
      <c r="H75" s="29"/>
      <c r="I75" s="29"/>
      <c r="J75" s="29"/>
      <c r="K75" s="29"/>
      <c r="L75" s="29"/>
      <c r="M75" s="29"/>
      <c r="N75" s="29"/>
    </row>
    <row r="76" spans="2:14">
      <c r="B76" s="30"/>
      <c r="C76" s="42"/>
      <c r="D76" s="42"/>
      <c r="E76" s="42"/>
      <c r="F76" s="42"/>
      <c r="G76" s="29"/>
      <c r="H76" s="29"/>
      <c r="I76" s="29"/>
      <c r="J76" s="29"/>
      <c r="K76" s="29"/>
      <c r="L76" s="29"/>
      <c r="M76" s="29"/>
      <c r="N76" s="29"/>
    </row>
    <row r="77" spans="2:14">
      <c r="B77" s="30"/>
      <c r="C77" s="29"/>
      <c r="D77" s="29"/>
      <c r="E77" s="29"/>
      <c r="F77" s="29"/>
      <c r="G77" s="29"/>
      <c r="H77" s="29"/>
      <c r="I77" s="29"/>
      <c r="J77" s="29"/>
      <c r="K77" s="29"/>
      <c r="L77" s="29"/>
      <c r="M77" s="29"/>
      <c r="N77" s="29"/>
    </row>
    <row r="78" spans="2:14">
      <c r="B78" s="30" t="s">
        <v>44</v>
      </c>
      <c r="C78" s="29"/>
      <c r="D78" s="29"/>
      <c r="E78" s="29"/>
      <c r="F78" s="29"/>
      <c r="G78" s="29"/>
      <c r="H78" s="29"/>
      <c r="I78" s="29"/>
      <c r="J78" s="29"/>
      <c r="K78" s="29"/>
      <c r="L78" s="29"/>
      <c r="M78" s="29"/>
      <c r="N78" s="29"/>
    </row>
    <row r="79" spans="2:14">
      <c r="C79" s="35"/>
      <c r="D79" s="35"/>
      <c r="E79" s="35"/>
      <c r="F79" s="35"/>
    </row>
    <row r="80" spans="2:14">
      <c r="C80" s="35"/>
      <c r="D80" s="35"/>
      <c r="E80" s="35"/>
      <c r="F80" s="35"/>
    </row>
    <row r="81" spans="3:6">
      <c r="C81" s="35"/>
      <c r="D81" s="35"/>
      <c r="E81" s="35"/>
      <c r="F81" s="35"/>
    </row>
    <row r="82" spans="3:6">
      <c r="C82" s="35"/>
      <c r="D82" s="35"/>
      <c r="E82" s="35"/>
      <c r="F82" s="35"/>
    </row>
    <row r="83" spans="3:6">
      <c r="C83" s="35"/>
      <c r="D83" s="35"/>
      <c r="E83" s="35"/>
      <c r="F83" s="35"/>
    </row>
    <row r="84" spans="3:6">
      <c r="C84" s="35"/>
      <c r="D84" s="35"/>
      <c r="E84" s="35"/>
      <c r="F84" s="35"/>
    </row>
  </sheetData>
  <sheetProtection algorithmName="SHA-512" hashValue="xwsJlaG0jy9dEj0NKcEPLaQ8M4QdWmENtzY30hQeUMWJ2xJRpiwDh7JuK2Lklh0FwBJKGxKEA2dY/jycP1l4kg==" saltValue="sqpLGgfF3qX0hIjjJPAeIQ==" spinCount="100000" sheet="1" selectLockedCells="1"/>
  <mergeCells count="39">
    <mergeCell ref="B59:E59"/>
    <mergeCell ref="C24:F24"/>
    <mergeCell ref="O49:O54"/>
    <mergeCell ref="Q49:Q54"/>
    <mergeCell ref="R49:R54"/>
    <mergeCell ref="S49:S54"/>
    <mergeCell ref="C25:F25"/>
    <mergeCell ref="C26:F26"/>
    <mergeCell ref="D36:E36"/>
    <mergeCell ref="D42:E42"/>
    <mergeCell ref="B29:C29"/>
    <mergeCell ref="B38:C38"/>
    <mergeCell ref="B44:C44"/>
    <mergeCell ref="B51:C51"/>
    <mergeCell ref="D54:E54"/>
    <mergeCell ref="O55:O57"/>
    <mergeCell ref="Q55:Q57"/>
    <mergeCell ref="R55:R57"/>
    <mergeCell ref="S55:S57"/>
    <mergeCell ref="O58:O60"/>
    <mergeCell ref="Q58:Q60"/>
    <mergeCell ref="R58:R60"/>
    <mergeCell ref="S58:S60"/>
    <mergeCell ref="C79:F84"/>
    <mergeCell ref="D60:E60"/>
    <mergeCell ref="B65:F65"/>
    <mergeCell ref="C13:F13"/>
    <mergeCell ref="C69:F69"/>
    <mergeCell ref="C71:F71"/>
    <mergeCell ref="C73:F76"/>
    <mergeCell ref="D49:E49"/>
    <mergeCell ref="B56:E56"/>
    <mergeCell ref="B57:E57"/>
    <mergeCell ref="B58:E58"/>
    <mergeCell ref="C19:F19"/>
    <mergeCell ref="C20:F20"/>
    <mergeCell ref="C21:F21"/>
    <mergeCell ref="C22:F22"/>
    <mergeCell ref="C23:F23"/>
  </mergeCells>
  <pageMargins left="0.7" right="0.7" top="0.75" bottom="0.75" header="0.3" footer="0.3"/>
  <pageSetup paperSize="9" scale="54" fitToWidth="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Inschrijving Citro-Classica2020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Peter</dc:creator>
  <cp:lastModifiedBy>Hans Peter</cp:lastModifiedBy>
  <cp:lastPrinted>2020-02-09T11:02:14Z</cp:lastPrinted>
  <dcterms:created xsi:type="dcterms:W3CDTF">2020-02-08T21:19:59Z</dcterms:created>
  <dcterms:modified xsi:type="dcterms:W3CDTF">2020-02-27T13:34:51Z</dcterms:modified>
</cp:coreProperties>
</file>